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5" sheetId="33" r:id="rId1"/>
  </sheets>
  <calcPr calcId="145621" iterate="1" iterateCount="1000" calcOnSave="0"/>
</workbook>
</file>

<file path=xl/calcChain.xml><?xml version="1.0" encoding="utf-8"?>
<calcChain xmlns="http://schemas.openxmlformats.org/spreadsheetml/2006/main">
  <c r="V12" i="33" l="1"/>
  <c r="T12" i="33"/>
  <c r="R12" i="33"/>
  <c r="P12" i="33"/>
  <c r="N12" i="33"/>
  <c r="L12" i="33"/>
  <c r="J12" i="33"/>
  <c r="H12" i="33"/>
  <c r="F12" i="33"/>
  <c r="D12" i="33"/>
  <c r="V11" i="33"/>
  <c r="T11" i="33"/>
  <c r="R11" i="33"/>
  <c r="P11" i="33"/>
  <c r="N11" i="33"/>
  <c r="L11" i="33"/>
  <c r="J11" i="33"/>
  <c r="H11" i="33"/>
  <c r="F11" i="33"/>
  <c r="D11" i="33"/>
  <c r="V10" i="33"/>
  <c r="T10" i="33"/>
  <c r="R10" i="33"/>
  <c r="P10" i="33"/>
  <c r="N10" i="33"/>
  <c r="L10" i="33"/>
  <c r="J10" i="33"/>
  <c r="H10" i="33"/>
  <c r="F10" i="33"/>
  <c r="D10" i="33"/>
  <c r="V9" i="33"/>
  <c r="T9" i="33"/>
  <c r="R9" i="33"/>
  <c r="P9" i="33"/>
  <c r="N9" i="33"/>
  <c r="L9" i="33"/>
  <c r="J9" i="33"/>
  <c r="H9" i="33"/>
  <c r="F9" i="33"/>
  <c r="D9" i="33"/>
  <c r="V8" i="33"/>
  <c r="T8" i="33"/>
  <c r="R8" i="33"/>
  <c r="P8" i="33"/>
  <c r="N8" i="33"/>
  <c r="L8" i="33"/>
  <c r="J8" i="33"/>
  <c r="H8" i="33"/>
  <c r="F8" i="33"/>
  <c r="D8" i="33"/>
  <c r="V7" i="33"/>
  <c r="T7" i="33"/>
  <c r="R7" i="33"/>
  <c r="P7" i="33"/>
  <c r="N7" i="33"/>
  <c r="L7" i="33"/>
  <c r="J7" i="33"/>
  <c r="H7" i="33"/>
  <c r="F7" i="33"/>
  <c r="D7" i="33"/>
</calcChain>
</file>

<file path=xl/sharedStrings.xml><?xml version="1.0" encoding="utf-8"?>
<sst xmlns="http://schemas.openxmlformats.org/spreadsheetml/2006/main" count="43" uniqueCount="43">
  <si>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</si>
  <si>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</si>
  <si>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</si>
  <si>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</si>
  <si>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</si>
  <si>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</si>
  <si>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</si>
  <si>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</si>
  <si>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</si>
  <si>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</si>
  <si>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</si>
  <si>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</si>
  <si>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</si>
  <si>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</si>
  <si>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</si>
  <si>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</si>
  <si>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</si>
  <si>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</si>
  <si>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</si>
  <si>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</si>
  <si>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</si>
  <si>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</si>
  <si>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</si>
  <si>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</si>
  <si>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</si>
  <si>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</si>
  <si>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</si>
  <si>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</si>
  <si>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</si>
  <si>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15.3</t>
  </si>
  <si>
    <t>قضاء: بعبدا</t>
  </si>
  <si>
    <t>% (2/1)</t>
  </si>
  <si>
    <t>% (5/1)</t>
  </si>
  <si>
    <t>% (11/1)</t>
  </si>
  <si>
    <t>%
(3/1)</t>
  </si>
  <si>
    <t>%
(4/1)</t>
  </si>
  <si>
    <t>%
(6/1)</t>
  </si>
  <si>
    <t>%
(7/1)</t>
  </si>
  <si>
    <t>%
(8/1)</t>
  </si>
  <si>
    <t>%
(9/1)</t>
  </si>
  <si>
    <t>%
(10/1)</t>
  </si>
  <si>
    <t>استخدام الاراضي للزراعات الدائمة حسب طريقة الاستغلال للحيازات*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</si>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</sst>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-* #,##0\ _€_-;\-* #,##0\ _€_-;_-* &quot;-&quot;??\ _€_-;_-@_-"/>
    <numFmt numFmtId="166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3" fillId="0" borderId="3" xfId="0" applyFont="1" applyBorder="1" applyAlignment="1">
      <alignment horizontal="left"/>
    </xf>
    <xf numFmtId="0" fontId="4" fillId="0" borderId="0" xfId="0" applyFont="1"/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5" fontId="0" fillId="0" borderId="22" xfId="1" applyNumberFormat="1" applyFont="1" applyBorder="1"/>
    <xf numFmtId="165" fontId="0" fillId="0" borderId="9" xfId="1" applyNumberFormat="1" applyFont="1" applyBorder="1"/>
    <xf numFmtId="166" fontId="0" fillId="0" borderId="6" xfId="1" applyNumberFormat="1" applyFont="1" applyBorder="1"/>
    <xf numFmtId="165" fontId="0" fillId="0" borderId="21" xfId="1" applyNumberFormat="1" applyFont="1" applyBorder="1"/>
    <xf numFmtId="166" fontId="0" fillId="0" borderId="13" xfId="1" applyNumberFormat="1" applyFont="1" applyBorder="1"/>
    <xf numFmtId="165" fontId="0" fillId="0" borderId="20" xfId="1" applyNumberFormat="1" applyFont="1" applyBorder="1"/>
    <xf numFmtId="165" fontId="0" fillId="0" borderId="10" xfId="1" applyNumberFormat="1" applyFont="1" applyBorder="1"/>
    <xf numFmtId="166" fontId="0" fillId="0" borderId="8" xfId="1" applyNumberFormat="1" applyFont="1" applyBorder="1"/>
    <xf numFmtId="165" fontId="0" fillId="0" borderId="7" xfId="1" applyNumberFormat="1" applyFont="1" applyBorder="1"/>
    <xf numFmtId="166" fontId="0" fillId="0" borderId="1" xfId="1" applyNumberFormat="1" applyFont="1" applyBorder="1"/>
    <xf numFmtId="164" fontId="0" fillId="0" borderId="0" xfId="1" applyNumberFormat="1" applyFont="1"/>
    <xf numFmtId="165" fontId="0" fillId="0" borderId="0" xfId="1" applyNumberFormat="1" applyFont="1" applyBorder="1"/>
    <xf numFmtId="166" fontId="0" fillId="0" borderId="0" xfId="1" applyNumberFormat="1" applyFont="1" applyBorder="1"/>
    <xf numFmtId="165" fontId="1" fillId="0" borderId="5" xfId="1" applyNumberFormat="1" applyFont="1" applyBorder="1"/>
    <xf numFmtId="165" fontId="1" fillId="0" borderId="17" xfId="1" applyNumberFormat="1" applyFont="1" applyBorder="1"/>
    <xf numFmtId="166" fontId="1" fillId="0" borderId="18" xfId="1" applyNumberFormat="1" applyFont="1" applyBorder="1"/>
    <xf numFmtId="165" fontId="1" fillId="0" borderId="15" xfId="1" applyNumberFormat="1" applyFont="1" applyBorder="1"/>
    <xf numFmtId="166" fontId="1" fillId="0" borderId="16" xfId="1" applyNumberFormat="1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"/>
  <sheetViews>
    <sheetView rightToLeft="1" tabSelected="1" workbookViewId="0">
      <selection activeCell="A2" sqref="A2:V2"/>
    </sheetView>
  </sheetViews>
  <sheetFormatPr defaultRowHeight="15" x14ac:dyDescent="0.25"/>
  <cols>
    <col min="1" max="1" width="18.5703125" customWidth="1"/>
    <col min="2" max="2" width="16.28515625" customWidth="1"/>
    <col min="3" max="3" width="9.28515625" customWidth="1"/>
    <col min="4" max="4" width="6.5703125" customWidth="1"/>
    <col min="5" max="5" width="9.7109375" customWidth="1"/>
    <col min="6" max="6" width="7.42578125" customWidth="1"/>
    <col min="7" max="7" width="9.5703125" customWidth="1"/>
    <col min="8" max="8" width="7.140625" customWidth="1"/>
    <col min="9" max="9" width="8.42578125" customWidth="1"/>
    <col min="10" max="10" width="6.42578125" customWidth="1"/>
    <col min="11" max="11" width="8.42578125" customWidth="1"/>
    <col min="12" max="14" width="7.7109375" customWidth="1"/>
    <col min="15" max="16" width="7.42578125" customWidth="1"/>
    <col min="18" max="18" width="7.28515625" customWidth="1"/>
    <col min="20" max="20" width="9.85546875" customWidth="1"/>
    <col min="22" max="22" width="7.140625" customWidth="1"/>
  </cols>
  <sheetData>
    <row r="1" spans="1:22" ht="42.75" customHeight="1" x14ac:dyDescent="0.25">
      <c r="A1" s="35" t="s">
        <v>30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2" s="2" customFormat="1" ht="67.5" customHeight="1" x14ac:dyDescent="0.25">
      <c r="A2" s="30" t="s">
        <v>41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3" spans="1:22" s="2" customFormat="1" ht="21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</row>
    <row r="4" spans="1:22" s="3" customFormat="1" ht="18" customHeight="1" thickBot="1" x14ac:dyDescent="0.35">
      <c r="A4" s="6" t="s">
        <v>29</v>
      </c>
      <c r="N4" s="4"/>
      <c r="O4" s="4"/>
      <c r="V4" s="5" t="s">
        <v>0</v>
      </c>
    </row>
    <row r="5" spans="1:22" ht="57" customHeight="1" thickBot="1" x14ac:dyDescent="0.3">
      <c r="A5" s="33" t="s">
        <v>14</v>
      </c>
      <c r="B5" s="32" t="s">
        <v>3</v>
      </c>
      <c r="C5" s="32" t="s">
        <v>21</v>
      </c>
      <c r="D5" s="32"/>
      <c r="E5" s="32" t="s">
        <v>22</v>
      </c>
      <c r="F5" s="32"/>
      <c r="G5" s="32" t="s">
        <v>23</v>
      </c>
      <c r="H5" s="32"/>
      <c r="I5" s="32" t="s">
        <v>24</v>
      </c>
      <c r="J5" s="32"/>
      <c r="K5" s="32" t="s">
        <v>1</v>
      </c>
      <c r="L5" s="32"/>
      <c r="M5" s="32" t="s">
        <v>25</v>
      </c>
      <c r="N5" s="32"/>
      <c r="O5" s="32" t="s">
        <v>2</v>
      </c>
      <c r="P5" s="32"/>
      <c r="Q5" s="32" t="s">
        <v>4</v>
      </c>
      <c r="R5" s="32"/>
      <c r="S5" s="32" t="s">
        <v>26</v>
      </c>
      <c r="T5" s="32"/>
      <c r="U5" s="32" t="s">
        <v>27</v>
      </c>
      <c r="V5" s="32"/>
    </row>
    <row r="6" spans="1:22" ht="45" customHeight="1" thickBot="1" x14ac:dyDescent="0.3">
      <c r="A6" s="34"/>
      <c r="B6" s="32"/>
      <c r="C6" s="1" t="s">
        <v>11</v>
      </c>
      <c r="D6" s="1" t="s">
        <v>31</v>
      </c>
      <c r="E6" s="1" t="s">
        <v>6</v>
      </c>
      <c r="F6" s="1" t="s">
        <v>34</v>
      </c>
      <c r="G6" s="1" t="s">
        <v>5</v>
      </c>
      <c r="H6" s="1" t="s">
        <v>35</v>
      </c>
      <c r="I6" s="1" t="s">
        <v>7</v>
      </c>
      <c r="J6" s="1" t="s">
        <v>32</v>
      </c>
      <c r="K6" s="1" t="s">
        <v>8</v>
      </c>
      <c r="L6" s="1" t="s">
        <v>36</v>
      </c>
      <c r="M6" s="1" t="s">
        <v>9</v>
      </c>
      <c r="N6" s="1" t="s">
        <v>37</v>
      </c>
      <c r="O6" s="1" t="s">
        <v>10</v>
      </c>
      <c r="P6" s="1" t="s">
        <v>38</v>
      </c>
      <c r="Q6" s="1" t="s">
        <v>12</v>
      </c>
      <c r="R6" s="1" t="s">
        <v>39</v>
      </c>
      <c r="S6" s="1" t="s">
        <v>20</v>
      </c>
      <c r="T6" s="1" t="s">
        <v>40</v>
      </c>
      <c r="U6" s="1" t="s">
        <v>28</v>
      </c>
      <c r="V6" s="1" t="s">
        <v>33</v>
      </c>
    </row>
    <row r="7" spans="1:22" ht="18" customHeight="1" x14ac:dyDescent="0.25">
      <c r="A7" s="7" t="s">
        <v>15</v>
      </c>
      <c r="B7" s="11">
        <v>29109.401999999998</v>
      </c>
      <c r="C7" s="12">
        <v>203.31399999999999</v>
      </c>
      <c r="D7" s="13">
        <f>C7/B7*100</f>
        <v>0.69844787605049397</v>
      </c>
      <c r="E7" s="14">
        <v>3744.8609999999999</v>
      </c>
      <c r="F7" s="15">
        <f>E7/B7*100</f>
        <v>12.864781626225094</v>
      </c>
      <c r="G7" s="12">
        <v>1473.1189999999999</v>
      </c>
      <c r="H7" s="13">
        <f>G7/B7*100</f>
        <v>5.0606295519227773</v>
      </c>
      <c r="I7" s="14">
        <v>1381.8389999999999</v>
      </c>
      <c r="J7" s="15">
        <f>I7/B7*100</f>
        <v>4.7470538900112071</v>
      </c>
      <c r="K7" s="12">
        <v>3438.2379999999998</v>
      </c>
      <c r="L7" s="13">
        <f>K7/B7*100</f>
        <v>11.811434669801873</v>
      </c>
      <c r="M7" s="14">
        <v>2.4700000000000002</v>
      </c>
      <c r="N7" s="15">
        <f>M7/B7*100</f>
        <v>8.4852309916912758E-3</v>
      </c>
      <c r="O7" s="12">
        <v>207.66300000000001</v>
      </c>
      <c r="P7" s="13">
        <f>O7/B7*100</f>
        <v>0.71338806616501438</v>
      </c>
      <c r="Q7" s="14">
        <v>9.8230000000000004</v>
      </c>
      <c r="R7" s="15">
        <f>Q7/B7*100</f>
        <v>3.374511094387992E-2</v>
      </c>
      <c r="S7" s="12">
        <v>18644.525000000001</v>
      </c>
      <c r="T7" s="13">
        <f>S7/B7*100</f>
        <v>64.049838605410031</v>
      </c>
      <c r="U7" s="14">
        <v>0</v>
      </c>
      <c r="V7" s="13">
        <f>U7/B7*100</f>
        <v>0</v>
      </c>
    </row>
    <row r="8" spans="1:22" ht="26.25" customHeight="1" x14ac:dyDescent="0.25">
      <c r="A8" s="8" t="s">
        <v>16</v>
      </c>
      <c r="B8" s="16">
        <v>1511.0450000000001</v>
      </c>
      <c r="C8" s="17">
        <v>11.15</v>
      </c>
      <c r="D8" s="18">
        <f>C8/B8*100</f>
        <v>0.73789993018076894</v>
      </c>
      <c r="E8" s="19">
        <v>27.29</v>
      </c>
      <c r="F8" s="20">
        <f>E8/B8*100</f>
        <v>1.8060348963796578</v>
      </c>
      <c r="G8" s="17">
        <v>12.55</v>
      </c>
      <c r="H8" s="18">
        <f>G8/B8*100</f>
        <v>0.83055104249046185</v>
      </c>
      <c r="I8" s="19">
        <v>10.55</v>
      </c>
      <c r="J8" s="20">
        <f>I8/B8*100</f>
        <v>0.69819231061947196</v>
      </c>
      <c r="K8" s="17">
        <v>103.45</v>
      </c>
      <c r="L8" s="18">
        <f t="shared" ref="L8:L12" si="0">K8/B8*100</f>
        <v>6.8462554060269545</v>
      </c>
      <c r="M8" s="19">
        <v>1</v>
      </c>
      <c r="N8" s="20">
        <f t="shared" ref="N8:N12" si="1">M8/B8*100</f>
        <v>6.6179365935494963E-2</v>
      </c>
      <c r="O8" s="17">
        <v>0.59499999999999997</v>
      </c>
      <c r="P8" s="18">
        <f t="shared" ref="P8:P12" si="2">O8/B8*100</f>
        <v>3.9376722731619504E-2</v>
      </c>
      <c r="Q8" s="19">
        <v>2.5000000000000001E-2</v>
      </c>
      <c r="R8" s="20">
        <f t="shared" ref="R8:R12" si="3">Q8/B8*100</f>
        <v>1.6544841483873743E-3</v>
      </c>
      <c r="S8" s="17">
        <v>1342.4349999999999</v>
      </c>
      <c r="T8" s="18">
        <f t="shared" ref="T8:T12" si="4">S8/B8*100</f>
        <v>88.841497109616185</v>
      </c>
      <c r="U8" s="19">
        <v>0</v>
      </c>
      <c r="V8" s="18">
        <f t="shared" ref="V8:V12" si="5">U8/B8*100</f>
        <v>0</v>
      </c>
    </row>
    <row r="9" spans="1:22" ht="35.25" customHeight="1" x14ac:dyDescent="0.25">
      <c r="A9" s="8" t="s">
        <v>17</v>
      </c>
      <c r="B9" s="16">
        <v>1578.54</v>
      </c>
      <c r="C9" s="17">
        <v>86.328999999999994</v>
      </c>
      <c r="D9" s="18">
        <f t="shared" ref="D9:D11" si="6">C9/B9*100</f>
        <v>5.4689143132261453</v>
      </c>
      <c r="E9" s="19">
        <v>52.414999999999999</v>
      </c>
      <c r="F9" s="20">
        <f t="shared" ref="F9:F12" si="7">E9/B9*100</f>
        <v>3.3204733487906548</v>
      </c>
      <c r="G9" s="17">
        <v>24.084</v>
      </c>
      <c r="H9" s="18">
        <f t="shared" ref="H9:H12" si="8">G9/B9*100</f>
        <v>1.5257136341176025</v>
      </c>
      <c r="I9" s="19">
        <v>16.274999999999999</v>
      </c>
      <c r="J9" s="20">
        <f t="shared" ref="J9:J12" si="9">I9/B9*100</f>
        <v>1.031016002128549</v>
      </c>
      <c r="K9" s="17">
        <v>169.20500000000001</v>
      </c>
      <c r="L9" s="18">
        <f t="shared" si="0"/>
        <v>10.719082189871655</v>
      </c>
      <c r="M9" s="19">
        <v>0.375</v>
      </c>
      <c r="N9" s="20">
        <f t="shared" si="1"/>
        <v>2.3756129081302976E-2</v>
      </c>
      <c r="O9" s="17">
        <v>2.613</v>
      </c>
      <c r="P9" s="18">
        <f t="shared" si="2"/>
        <v>0.16553270743851914</v>
      </c>
      <c r="Q9" s="19">
        <v>0.03</v>
      </c>
      <c r="R9" s="20">
        <f t="shared" si="3"/>
        <v>1.9004903265042378E-3</v>
      </c>
      <c r="S9" s="17">
        <v>1227.2139999999999</v>
      </c>
      <c r="T9" s="18">
        <f t="shared" si="4"/>
        <v>77.743611185019063</v>
      </c>
      <c r="U9" s="19">
        <v>0</v>
      </c>
      <c r="V9" s="18">
        <f t="shared" si="5"/>
        <v>0</v>
      </c>
    </row>
    <row r="10" spans="1:22" ht="18" customHeight="1" x14ac:dyDescent="0.25">
      <c r="A10" s="8" t="s">
        <v>18</v>
      </c>
      <c r="B10" s="16">
        <v>573.50800000000004</v>
      </c>
      <c r="C10" s="17">
        <v>2.95</v>
      </c>
      <c r="D10" s="18">
        <f t="shared" si="6"/>
        <v>0.51437817781094597</v>
      </c>
      <c r="E10" s="19">
        <v>148.47499999999999</v>
      </c>
      <c r="F10" s="20">
        <f t="shared" si="7"/>
        <v>25.888915237450917</v>
      </c>
      <c r="G10" s="17">
        <v>57.723999999999997</v>
      </c>
      <c r="H10" s="18">
        <f t="shared" si="8"/>
        <v>10.065073198630184</v>
      </c>
      <c r="I10" s="19">
        <v>11.582000000000001</v>
      </c>
      <c r="J10" s="20">
        <f t="shared" si="9"/>
        <v>2.0195010357309751</v>
      </c>
      <c r="K10" s="17">
        <v>38.840000000000003</v>
      </c>
      <c r="L10" s="18">
        <f t="shared" si="0"/>
        <v>6.7723553987041161</v>
      </c>
      <c r="M10" s="19">
        <v>0.01</v>
      </c>
      <c r="N10" s="20">
        <f t="shared" si="1"/>
        <v>1.7436548400371051E-3</v>
      </c>
      <c r="O10" s="17">
        <v>6.726</v>
      </c>
      <c r="P10" s="18">
        <f t="shared" si="2"/>
        <v>1.1727822454089567</v>
      </c>
      <c r="Q10" s="19">
        <v>0</v>
      </c>
      <c r="R10" s="20">
        <f t="shared" si="3"/>
        <v>0</v>
      </c>
      <c r="S10" s="17">
        <v>307.20100000000002</v>
      </c>
      <c r="T10" s="18">
        <f t="shared" si="4"/>
        <v>53.565251051423871</v>
      </c>
      <c r="U10" s="19">
        <v>0</v>
      </c>
      <c r="V10" s="18">
        <f t="shared" si="5"/>
        <v>0</v>
      </c>
    </row>
    <row r="11" spans="1:22" ht="18" customHeight="1" thickBot="1" x14ac:dyDescent="0.3">
      <c r="A11" s="9" t="s">
        <v>19</v>
      </c>
      <c r="B11" s="16">
        <v>441.995</v>
      </c>
      <c r="C11" s="17">
        <v>0.18</v>
      </c>
      <c r="D11" s="18">
        <f t="shared" si="6"/>
        <v>4.0724442584192125E-2</v>
      </c>
      <c r="E11" s="19">
        <v>361.72500000000002</v>
      </c>
      <c r="F11" s="20">
        <f t="shared" si="7"/>
        <v>81.839161076482767</v>
      </c>
      <c r="G11" s="17">
        <v>51.72</v>
      </c>
      <c r="H11" s="18">
        <f t="shared" si="8"/>
        <v>11.701489835857872</v>
      </c>
      <c r="I11" s="19">
        <v>0.87</v>
      </c>
      <c r="J11" s="20">
        <f t="shared" si="9"/>
        <v>0.1968348058235953</v>
      </c>
      <c r="K11" s="17">
        <v>2.2000000000000002</v>
      </c>
      <c r="L11" s="18">
        <f t="shared" si="0"/>
        <v>0.497743187140126</v>
      </c>
      <c r="M11" s="19">
        <v>0</v>
      </c>
      <c r="N11" s="20">
        <f t="shared" si="1"/>
        <v>0</v>
      </c>
      <c r="O11" s="17">
        <v>2.5</v>
      </c>
      <c r="P11" s="18">
        <f t="shared" si="2"/>
        <v>0.56561725811377961</v>
      </c>
      <c r="Q11" s="19">
        <v>0</v>
      </c>
      <c r="R11" s="20">
        <f t="shared" si="3"/>
        <v>0</v>
      </c>
      <c r="S11" s="17">
        <v>22.8</v>
      </c>
      <c r="T11" s="18">
        <f t="shared" si="4"/>
        <v>5.15842939399767</v>
      </c>
      <c r="U11" s="19">
        <v>0</v>
      </c>
      <c r="V11" s="18">
        <f t="shared" si="5"/>
        <v>0</v>
      </c>
    </row>
    <row r="12" spans="1:22" ht="18" customHeight="1" thickBot="1" x14ac:dyDescent="0.3">
      <c r="A12" s="10" t="s">
        <v>13</v>
      </c>
      <c r="B12" s="24">
        <v>33214.49</v>
      </c>
      <c r="C12" s="25">
        <v>303.923</v>
      </c>
      <c r="D12" s="26">
        <f>C12/B12*100</f>
        <v>0.91503136131248741</v>
      </c>
      <c r="E12" s="27">
        <v>4334.7659999999996</v>
      </c>
      <c r="F12" s="28">
        <f t="shared" si="7"/>
        <v>13.050828117487276</v>
      </c>
      <c r="G12" s="25">
        <v>1619.1969999999999</v>
      </c>
      <c r="H12" s="26">
        <f t="shared" si="8"/>
        <v>4.8749717367329737</v>
      </c>
      <c r="I12" s="27">
        <v>1421.116</v>
      </c>
      <c r="J12" s="28">
        <f t="shared" si="9"/>
        <v>4.2786025014985931</v>
      </c>
      <c r="K12" s="25">
        <v>3751.933</v>
      </c>
      <c r="L12" s="26">
        <f t="shared" si="0"/>
        <v>11.296072888669975</v>
      </c>
      <c r="M12" s="27">
        <v>3.855</v>
      </c>
      <c r="N12" s="28">
        <f t="shared" si="1"/>
        <v>1.1606380227424839E-2</v>
      </c>
      <c r="O12" s="25">
        <v>220.09700000000001</v>
      </c>
      <c r="P12" s="26">
        <f t="shared" si="2"/>
        <v>0.66265355873295062</v>
      </c>
      <c r="Q12" s="27">
        <v>9.8780000000000001</v>
      </c>
      <c r="R12" s="28">
        <f t="shared" si="3"/>
        <v>2.9740032136576541E-2</v>
      </c>
      <c r="S12" s="25">
        <v>21544.174999999999</v>
      </c>
      <c r="T12" s="26">
        <f t="shared" si="4"/>
        <v>64.863783848555258</v>
      </c>
      <c r="U12" s="27">
        <v>0</v>
      </c>
      <c r="V12" s="26">
        <f t="shared" si="5"/>
        <v>0</v>
      </c>
    </row>
    <row r="13" spans="1:22" ht="18" customHeight="1" x14ac:dyDescent="0.25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1:22" x14ac:dyDescent="0.25">
      <c r="A14" s="31" t="s">
        <v>42</v>
      </c>
      <c r="B14" s="31"/>
      <c r="C14" s="31"/>
      <c r="D14" s="31"/>
      <c r="E14" s="31"/>
      <c r="F14" s="23"/>
      <c r="G14" s="22"/>
      <c r="H14" s="23"/>
      <c r="I14" s="22"/>
      <c r="J14" s="23"/>
      <c r="K14" s="22"/>
      <c r="L14" s="23"/>
      <c r="M14" s="22"/>
      <c r="N14" s="23"/>
      <c r="O14" s="22"/>
      <c r="P14" s="23"/>
      <c r="Q14" s="22"/>
      <c r="R14" s="23"/>
      <c r="S14" s="22"/>
      <c r="T14" s="23"/>
      <c r="U14" s="22"/>
      <c r="V14" s="23"/>
    </row>
  </sheetData>
  <mergeCells count="15">
    <mergeCell ref="A1:V1"/>
    <mergeCell ref="A2:V2"/>
    <mergeCell ref="A14:E14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</mergeCells>
  <pageMargins left="0.2" right="0.2" top="0.3" bottom="0.3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Sheet15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2012-10-24T09:25:17Z</dcterms:modified>
</cp:coreProperties>
</file>